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THOMES\00384087\Eigene Dokumente\CMIAXIOMA\4f2e61baea5a4525ad48208b8f99666e\"/>
    </mc:Choice>
  </mc:AlternateContent>
  <workbookProtection workbookAlgorithmName="SHA-512" workbookHashValue="WS0EugHzczjGbP4emONC5yLl75hDK8lJWyBKF/VGF+GNSVWEc+DL7Pchropn8+Zjr/IxFxVWjy5o1QvUX+S/zw==" workbookSaltValue="f4e9VHzW/pbJfQxlr17wJw==" workbookSpinCount="100000" lockStructure="1"/>
  <bookViews>
    <workbookView xWindow="120" yWindow="105" windowWidth="28680" windowHeight="14130"/>
  </bookViews>
  <sheets>
    <sheet name="Rapport GnA" sheetId="1" r:id="rId1"/>
  </sheets>
  <definedNames>
    <definedName name="Auswahl">#REF!</definedName>
    <definedName name="BetrFremdNrBff">'Rapport GnA'!$A$14</definedName>
    <definedName name="BetrName">'Rapport GnA'!$B$14</definedName>
    <definedName name="BetrOrt">'Rapport GnA'!$AB$6</definedName>
    <definedName name="BetrVorname">'Rapport GnA'!$C$14</definedName>
    <definedName name="test">'Rapport GnA'!$AL$7</definedName>
  </definedNames>
  <calcPr calcId="162913"/>
  <customWorkbookViews>
    <customWorkbookView name="Frey Patrick - Persönliche Ansicht" guid="{6640FA0A-75BE-48F6-958D-3453C6BC393E}" mergeInterval="0" personalView="1" maximized="1" windowWidth="1756" windowHeight="921" activeSheetId="1" showComments="commIndAndComment"/>
  </customWorkbookViews>
</workbook>
</file>

<file path=xl/calcChain.xml><?xml version="1.0" encoding="utf-8"?>
<calcChain xmlns="http://schemas.openxmlformats.org/spreadsheetml/2006/main">
  <c r="AH20" i="1" l="1"/>
  <c r="AH19" i="1"/>
  <c r="AJ15" i="1"/>
  <c r="AJ14" i="1" l="1"/>
  <c r="AJ16" i="1"/>
  <c r="AH17" i="1"/>
  <c r="AH18" i="1" l="1"/>
  <c r="AH33" i="1" l="1"/>
  <c r="AH21" i="1"/>
</calcChain>
</file>

<file path=xl/sharedStrings.xml><?xml version="1.0" encoding="utf-8"?>
<sst xmlns="http://schemas.openxmlformats.org/spreadsheetml/2006/main" count="53" uniqueCount="49">
  <si>
    <t>Dienststelle Asyl- und Flüchtlingswesen</t>
  </si>
  <si>
    <t>Name</t>
  </si>
  <si>
    <t>Vorname</t>
  </si>
  <si>
    <t>Vormittag</t>
  </si>
  <si>
    <t>Mittagessen</t>
  </si>
  <si>
    <t>Nachmittag</t>
  </si>
  <si>
    <t>Total</t>
  </si>
  <si>
    <t>u</t>
  </si>
  <si>
    <t>e</t>
  </si>
  <si>
    <t>N-Nummer</t>
  </si>
  <si>
    <t>Arbeitsrapport</t>
  </si>
  <si>
    <t>Total entschuldigt</t>
  </si>
  <si>
    <t>Total unentschuldigt</t>
  </si>
  <si>
    <t>keine Auswahl</t>
  </si>
  <si>
    <t>S</t>
  </si>
  <si>
    <t>A</t>
  </si>
  <si>
    <t>Total Mittagszuschuss à CHF 5.-</t>
  </si>
  <si>
    <t>Total geleistete Halbtage à CHF 5.-</t>
  </si>
  <si>
    <t>Email, Telefon:</t>
  </si>
  <si>
    <t>Retour bis Dienstag des Folgemonates an:
beschaeftigung.daf@lu.ch</t>
  </si>
  <si>
    <t>Einsatz Datum:</t>
  </si>
  <si>
    <t>Legende Scrolldown Menu</t>
  </si>
  <si>
    <t>Anleitung:</t>
  </si>
  <si>
    <t>Firma:</t>
  </si>
  <si>
    <t>Zusatz:</t>
  </si>
  <si>
    <t>Strasse:</t>
  </si>
  <si>
    <t>PLZ:</t>
  </si>
  <si>
    <t>Ort:</t>
  </si>
  <si>
    <t>Beschäftigungsgrad in %:</t>
  </si>
  <si>
    <t>Wohnort:</t>
  </si>
  <si>
    <t>von:</t>
  </si>
  <si>
    <t>bis:</t>
  </si>
  <si>
    <t>Version: 18.04.2019</t>
  </si>
  <si>
    <t>Total Auszahlung Asylsuchende</t>
  </si>
  <si>
    <t>Total Kosten Auftraggebende</t>
  </si>
  <si>
    <t>Adresse Auftraggebende</t>
  </si>
  <si>
    <t>der/die Arbeitnehmende ist mind. 3h bei der Arbeit erschienen</t>
  </si>
  <si>
    <t>Mittagessen durch Auftraggebende organisiert</t>
  </si>
  <si>
    <t>Angaben zu Asylsuchenden im Arbeitseinsatz</t>
  </si>
  <si>
    <t>Einsatzort 
Asylsuchende:</t>
  </si>
  <si>
    <t>Angaben Kontakt  Auftraggebende</t>
  </si>
  <si>
    <r>
      <rPr>
        <b/>
        <sz val="10"/>
        <color rgb="FF000000"/>
        <rFont val="Arial"/>
        <family val="2"/>
      </rPr>
      <t>Der Rapport ist zwingend Ende Monat digital als XLS-Datei einzureichen
Pro asylsuchende Person ist jeweils ein Rapport auszufüllen.</t>
    </r>
    <r>
      <rPr>
        <sz val="10"/>
        <color rgb="FF000000"/>
        <rFont val="Arial"/>
        <family val="2"/>
      </rPr>
      <t xml:space="preserve">
&gt; Eingabe der Kontakt- Angaben
&gt; Eingabe der N-Nummer
&gt; Eingabe Name und Vorname des Arbeitenden
&gt; Eingabe Tagesrapport mittels Scrolldown- Menu
&gt; Nach abgeschlossener Bearbeitung des Rapports mit Kontrollkasten am unteren Blattrand die Richtigkeit bestätigen.
&gt; Lokal sichern und per Email als Excelfile an beschaeftigung.daf@lu.ch senden</t>
    </r>
  </si>
  <si>
    <t>entschuldigte Absenz  (Krankheit, Arzt,Termin, Schule usw)</t>
  </si>
  <si>
    <t xml:space="preserve">unentschuldigte Absenz </t>
  </si>
  <si>
    <t>Mittagessen selbständig durch asylsuchende Person</t>
  </si>
  <si>
    <t>Auszahlung an asylsuchende Person
durch Dienststelle Asyl- und
Flüchtlingswesen</t>
  </si>
  <si>
    <t>Gemeinnützige Beschäftigung                               Asylsuchender</t>
  </si>
  <si>
    <t>Name, Vorname, Kontaktperson:</t>
  </si>
  <si>
    <t>GnB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</si>
</sst>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24" x14ac:knownFonts="1"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 Black"/>
      <family val="2"/>
    </font>
    <font>
      <u/>
      <sz val="11"/>
      <color rgb="FF0000FF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36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lef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/>
    </xf>
    <xf numFmtId="2" fontId="6" fillId="9" borderId="1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Protection="1"/>
    <xf numFmtId="0" fontId="11" fillId="7" borderId="5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1" fillId="9" borderId="5" xfId="0" applyFont="1" applyFill="1" applyBorder="1" applyAlignment="1" applyProtection="1">
      <alignment horizontal="left" vertical="center" wrapText="1"/>
    </xf>
    <xf numFmtId="0" fontId="13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0" fillId="5" borderId="8" xfId="0" applyNumberFormat="1" applyFont="1" applyFill="1" applyBorder="1" applyAlignment="1" applyProtection="1">
      <alignment horizontal="center" vertical="center"/>
      <protection locked="0" hidden="1"/>
    </xf>
    <xf numFmtId="0" fontId="0" fillId="5" borderId="9" xfId="0" applyNumberFormat="1" applyFont="1" applyFill="1" applyBorder="1" applyAlignment="1" applyProtection="1">
      <alignment horizontal="center" vertical="center"/>
      <protection locked="0" hidden="1"/>
    </xf>
    <xf numFmtId="0" fontId="0" fillId="5" borderId="1" xfId="0" applyNumberFormat="1" applyFont="1" applyFill="1" applyBorder="1" applyAlignment="1" applyProtection="1">
      <alignment horizontal="center" vertical="center"/>
      <protection locked="0" hidden="1"/>
    </xf>
    <xf numFmtId="0" fontId="0" fillId="9" borderId="15" xfId="0" applyFill="1" applyBorder="1" applyAlignment="1" applyProtection="1">
      <alignment vertical="center"/>
      <protection hidden="1"/>
    </xf>
    <xf numFmtId="0" fontId="0" fillId="9" borderId="23" xfId="0" applyFill="1" applyBorder="1" applyAlignment="1" applyProtection="1">
      <protection hidden="1"/>
    </xf>
    <xf numFmtId="0" fontId="14" fillId="10" borderId="15" xfId="0" applyFont="1" applyFill="1" applyBorder="1" applyAlignment="1" applyProtection="1">
      <alignment horizontal="left" vertical="center"/>
    </xf>
    <xf numFmtId="0" fontId="2" fillId="10" borderId="14" xfId="0" applyFont="1" applyFill="1" applyBorder="1" applyAlignment="1" applyProtection="1">
      <alignment horizontal="left" vertical="center"/>
    </xf>
    <xf numFmtId="0" fontId="2" fillId="11" borderId="18" xfId="0" applyFont="1" applyFill="1" applyBorder="1" applyAlignment="1" applyProtection="1">
      <alignment horizontal="left" vertical="center"/>
    </xf>
    <xf numFmtId="0" fontId="21" fillId="10" borderId="14" xfId="0" applyFont="1" applyFill="1" applyBorder="1" applyAlignment="1" applyProtection="1">
      <alignment horizontal="left" vertical="center"/>
    </xf>
    <xf numFmtId="0" fontId="10" fillId="11" borderId="14" xfId="0" applyFont="1" applyFill="1" applyBorder="1" applyAlignment="1" applyProtection="1">
      <alignment horizontal="left" vertical="center"/>
    </xf>
    <xf numFmtId="0" fontId="10" fillId="11" borderId="16" xfId="0" applyFont="1" applyFill="1" applyBorder="1" applyAlignment="1" applyProtection="1">
      <alignment horizontal="left" vertical="center"/>
    </xf>
    <xf numFmtId="49" fontId="8" fillId="8" borderId="9" xfId="0" applyNumberFormat="1" applyFont="1" applyFill="1" applyBorder="1" applyAlignment="1" applyProtection="1">
      <alignment vertical="center"/>
      <protection locked="0" hidden="1"/>
    </xf>
    <xf numFmtId="49" fontId="8" fillId="8" borderId="35" xfId="0" applyNumberFormat="1" applyFont="1" applyFill="1" applyBorder="1" applyAlignment="1" applyProtection="1">
      <protection locked="0" hidden="1"/>
    </xf>
    <xf numFmtId="0" fontId="16" fillId="8" borderId="5" xfId="0" applyFont="1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14" fontId="8" fillId="8" borderId="20" xfId="0" applyNumberFormat="1" applyFont="1" applyFill="1" applyBorder="1" applyAlignment="1" applyProtection="1">
      <alignment horizontal="left" vertical="center"/>
      <protection locked="0"/>
    </xf>
    <xf numFmtId="14" fontId="8" fillId="0" borderId="20" xfId="0" applyNumberFormat="1" applyFont="1" applyBorder="1" applyAlignment="1" applyProtection="1">
      <alignment horizontal="left" vertical="center"/>
      <protection locked="0"/>
    </xf>
    <xf numFmtId="49" fontId="21" fillId="6" borderId="20" xfId="0" applyNumberFormat="1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14" fontId="8" fillId="8" borderId="21" xfId="0" applyNumberFormat="1" applyFont="1" applyFill="1" applyBorder="1" applyAlignment="1" applyProtection="1">
      <alignment horizontal="left" vertical="center"/>
      <protection locked="0"/>
    </xf>
    <xf numFmtId="14" fontId="8" fillId="0" borderId="14" xfId="0" applyNumberFormat="1" applyFont="1" applyBorder="1" applyAlignment="1" applyProtection="1">
      <alignment horizontal="left" vertical="center"/>
      <protection locked="0"/>
    </xf>
    <xf numFmtId="14" fontId="8" fillId="0" borderId="19" xfId="0" applyNumberFormat="1" applyFont="1" applyBorder="1" applyAlignment="1" applyProtection="1">
      <alignment horizontal="left" vertical="center"/>
      <protection locked="0"/>
    </xf>
    <xf numFmtId="0" fontId="1" fillId="10" borderId="4" xfId="0" applyFont="1" applyFill="1" applyBorder="1" applyAlignment="1" applyProtection="1">
      <alignment horizontal="left" vertical="top" wrapText="1"/>
    </xf>
    <xf numFmtId="0" fontId="0" fillId="10" borderId="4" xfId="0" applyFill="1" applyBorder="1" applyAlignment="1" applyProtection="1">
      <alignment vertical="top" wrapText="1"/>
    </xf>
    <xf numFmtId="0" fontId="0" fillId="10" borderId="7" xfId="0" applyFill="1" applyBorder="1" applyAlignment="1" applyProtection="1">
      <alignment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3" fillId="9" borderId="0" xfId="0" applyFont="1" applyFill="1" applyBorder="1" applyAlignment="1" applyProtection="1"/>
    <xf numFmtId="0" fontId="0" fillId="9" borderId="0" xfId="0" applyFill="1" applyAlignment="1" applyProtection="1"/>
    <xf numFmtId="0" fontId="0" fillId="9" borderId="12" xfId="0" applyFill="1" applyBorder="1" applyAlignment="1" applyProtection="1"/>
    <xf numFmtId="0" fontId="14" fillId="10" borderId="6" xfId="0" applyFont="1" applyFill="1" applyBorder="1" applyAlignment="1" applyProtection="1">
      <alignment horizontal="left" vertical="center"/>
    </xf>
    <xf numFmtId="0" fontId="0" fillId="10" borderId="4" xfId="0" applyFill="1" applyBorder="1" applyAlignment="1" applyProtection="1"/>
    <xf numFmtId="0" fontId="17" fillId="9" borderId="15" xfId="0" applyFont="1" applyFill="1" applyBorder="1" applyAlignment="1" applyProtection="1">
      <alignment horizontal="left" vertical="center"/>
    </xf>
    <xf numFmtId="0" fontId="0" fillId="9" borderId="14" xfId="0" applyFill="1" applyBorder="1" applyAlignment="1" applyProtection="1">
      <alignment horizontal="left" vertical="center"/>
    </xf>
    <xf numFmtId="0" fontId="0" fillId="9" borderId="19" xfId="0" applyFill="1" applyBorder="1" applyAlignment="1" applyProtection="1">
      <alignment horizontal="left" vertical="center"/>
    </xf>
    <xf numFmtId="0" fontId="14" fillId="10" borderId="6" xfId="0" applyFont="1" applyFill="1" applyBorder="1" applyAlignment="1" applyProtection="1">
      <alignment horizontal="left" vertical="center"/>
      <protection hidden="1"/>
    </xf>
    <xf numFmtId="0" fontId="0" fillId="10" borderId="4" xfId="0" applyFill="1" applyBorder="1" applyAlignment="1" applyProtection="1">
      <protection hidden="1"/>
    </xf>
    <xf numFmtId="0" fontId="3" fillId="9" borderId="0" xfId="0" applyFont="1" applyFill="1" applyBorder="1" applyProtection="1"/>
    <xf numFmtId="2" fontId="5" fillId="0" borderId="5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1" fillId="9" borderId="5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>
      <alignment horizontal="center"/>
    </xf>
    <xf numFmtId="0" fontId="19" fillId="8" borderId="5" xfId="0" applyFont="1" applyFill="1" applyBorder="1" applyAlignment="1" applyProtection="1">
      <alignment horizontal="left" vertical="center"/>
      <protection locked="0"/>
    </xf>
    <xf numFmtId="9" fontId="22" fillId="5" borderId="20" xfId="0" applyNumberFormat="1" applyFont="1" applyFill="1" applyBorder="1" applyAlignment="1" applyProtection="1">
      <alignment horizontal="left" vertical="center"/>
      <protection locked="0"/>
    </xf>
    <xf numFmtId="9" fontId="8" fillId="0" borderId="20" xfId="0" applyNumberFormat="1" applyFont="1" applyBorder="1" applyAlignment="1" applyProtection="1">
      <alignment horizontal="left" vertical="center"/>
      <protection locked="0"/>
    </xf>
    <xf numFmtId="0" fontId="17" fillId="9" borderId="23" xfId="0" applyFont="1" applyFill="1" applyBorder="1" applyAlignment="1" applyProtection="1">
      <alignment horizontal="left" vertical="center"/>
    </xf>
    <xf numFmtId="0" fontId="0" fillId="9" borderId="22" xfId="0" applyFill="1" applyBorder="1" applyAlignment="1" applyProtection="1">
      <alignment horizontal="left" vertical="center"/>
    </xf>
    <xf numFmtId="164" fontId="6" fillId="0" borderId="13" xfId="0" applyNumberFormat="1" applyFont="1" applyFill="1" applyBorder="1" applyAlignment="1" applyProtection="1">
      <alignment vertical="center"/>
    </xf>
    <xf numFmtId="164" fontId="8" fillId="0" borderId="13" xfId="0" applyNumberFormat="1" applyFont="1" applyBorder="1" applyAlignment="1" applyProtection="1">
      <alignment vertical="center"/>
    </xf>
    <xf numFmtId="0" fontId="0" fillId="3" borderId="5" xfId="0" applyFont="1" applyFill="1" applyBorder="1" applyAlignment="1" applyProtection="1">
      <alignment horizontal="left" vertical="center"/>
    </xf>
    <xf numFmtId="0" fontId="5" fillId="9" borderId="30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5" borderId="14" xfId="0" applyFont="1" applyFill="1" applyBorder="1" applyAlignment="1" applyProtection="1">
      <alignment horizontal="left" vertical="center"/>
      <protection locked="0"/>
    </xf>
    <xf numFmtId="0" fontId="23" fillId="5" borderId="16" xfId="0" applyFont="1" applyFill="1" applyBorder="1" applyAlignment="1" applyProtection="1">
      <alignment horizontal="left" vertical="center"/>
      <protection locked="0"/>
    </xf>
    <xf numFmtId="0" fontId="23" fillId="5" borderId="17" xfId="0" applyFont="1" applyFill="1" applyBorder="1" applyAlignment="1" applyProtection="1">
      <alignment horizontal="left" vertical="center"/>
      <protection locked="0"/>
    </xf>
    <xf numFmtId="0" fontId="23" fillId="5" borderId="10" xfId="0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Border="1" applyAlignment="1" applyProtection="1">
      <alignment horizontal="left" vertical="top"/>
    </xf>
    <xf numFmtId="0" fontId="0" fillId="9" borderId="0" xfId="0" applyFont="1" applyFill="1" applyBorder="1" applyAlignment="1" applyProtection="1">
      <alignment horizontal="center"/>
    </xf>
    <xf numFmtId="164" fontId="6" fillId="12" borderId="25" xfId="0" applyNumberFormat="1" applyFont="1" applyFill="1" applyBorder="1" applyAlignment="1" applyProtection="1">
      <alignment vertical="center"/>
    </xf>
    <xf numFmtId="0" fontId="0" fillId="12" borderId="25" xfId="0" applyFill="1" applyBorder="1" applyAlignment="1" applyProtection="1"/>
    <xf numFmtId="0" fontId="0" fillId="12" borderId="26" xfId="0" applyFill="1" applyBorder="1" applyAlignment="1" applyProtection="1"/>
    <xf numFmtId="0" fontId="0" fillId="12" borderId="0" xfId="0" applyFill="1" applyBorder="1" applyAlignment="1" applyProtection="1"/>
    <xf numFmtId="0" fontId="0" fillId="12" borderId="27" xfId="0" applyFill="1" applyBorder="1" applyAlignment="1" applyProtection="1"/>
    <xf numFmtId="0" fontId="0" fillId="12" borderId="28" xfId="0" applyFill="1" applyBorder="1" applyAlignment="1" applyProtection="1"/>
    <xf numFmtId="0" fontId="0" fillId="12" borderId="29" xfId="0" applyFill="1" applyBorder="1" applyAlignment="1" applyProtection="1"/>
    <xf numFmtId="0" fontId="0" fillId="12" borderId="33" xfId="0" applyFont="1" applyFill="1" applyBorder="1" applyAlignment="1" applyProtection="1">
      <alignment vertical="center" wrapText="1"/>
    </xf>
    <xf numFmtId="0" fontId="0" fillId="12" borderId="25" xfId="0" applyFill="1" applyBorder="1" applyAlignment="1">
      <alignment vertical="center" wrapText="1"/>
    </xf>
    <xf numFmtId="0" fontId="0" fillId="12" borderId="31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0" fontId="0" fillId="12" borderId="32" xfId="0" applyFill="1" applyBorder="1" applyAlignment="1">
      <alignment vertical="center" wrapText="1"/>
    </xf>
    <xf numFmtId="0" fontId="0" fillId="12" borderId="28" xfId="0" applyFill="1" applyBorder="1" applyAlignment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/>
    <xf numFmtId="0" fontId="4" fillId="4" borderId="5" xfId="1" applyFill="1" applyBorder="1" applyAlignment="1" applyProtection="1">
      <alignment horizontal="left" vertical="center" wrapText="1"/>
    </xf>
    <xf numFmtId="0" fontId="4" fillId="4" borderId="5" xfId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7" fillId="9" borderId="5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vertical="center"/>
    </xf>
    <xf numFmtId="49" fontId="22" fillId="5" borderId="24" xfId="0" applyNumberFormat="1" applyFont="1" applyFill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</xf>
    <xf numFmtId="0" fontId="11" fillId="7" borderId="5" xfId="0" applyFont="1" applyFill="1" applyBorder="1" applyAlignment="1" applyProtection="1">
      <alignment horizontal="left" vertical="center" wrapText="1"/>
    </xf>
    <xf numFmtId="0" fontId="22" fillId="5" borderId="21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vertical="center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/>
    </xf>
    <xf numFmtId="0" fontId="21" fillId="0" borderId="19" xfId="0" applyFont="1" applyFill="1" applyBorder="1" applyAlignment="1" applyProtection="1">
      <alignment horizontal="left" vertical="center"/>
    </xf>
    <xf numFmtId="0" fontId="21" fillId="0" borderId="21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</xf>
    <xf numFmtId="0" fontId="21" fillId="0" borderId="22" xfId="0" applyFont="1" applyFill="1" applyBorder="1" applyAlignment="1" applyProtection="1">
      <alignment horizontal="left" vertical="center"/>
    </xf>
    <xf numFmtId="0" fontId="20" fillId="6" borderId="4" xfId="0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1" fillId="9" borderId="5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7" fillId="9" borderId="15" xfId="0" applyFont="1" applyFill="1" applyBorder="1" applyAlignment="1" applyProtection="1">
      <alignment horizontal="left" vertical="center" wrapText="1"/>
    </xf>
    <xf numFmtId="0" fontId="0" fillId="9" borderId="14" xfId="0" applyFill="1" applyBorder="1" applyAlignment="1" applyProtection="1">
      <alignment horizontal="left" vertical="center" wrapText="1"/>
    </xf>
    <xf numFmtId="0" fontId="0" fillId="9" borderId="0" xfId="0" applyFill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left"/>
    </xf>
    <xf numFmtId="0" fontId="18" fillId="0" borderId="4" xfId="0" applyFont="1" applyBorder="1" applyAlignment="1" applyProtection="1"/>
    <xf numFmtId="0" fontId="18" fillId="0" borderId="2" xfId="0" applyFont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9"/>
      <color rgb="FFFFFFD5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795456</xdr:colOff>
      <xdr:row>2</xdr:row>
      <xdr:rowOff>225611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039" cy="6912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171450</xdr:rowOff>
        </xdr:from>
        <xdr:to>
          <xdr:col>10</xdr:col>
          <xdr:colOff>228600</xdr:colOff>
          <xdr:row>34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Ich bestätige die Richtigkeit meiner Angaben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schaeftigung.daf@lu.ch?subject=Arbeitsrapport%20Gn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38"/>
  <sheetViews>
    <sheetView tabSelected="1" view="pageLayout" zoomScale="90" zoomScaleNormal="85" zoomScalePageLayoutView="90" workbookViewId="0">
      <selection activeCell="AG1" sqref="AG1:AJ3"/>
    </sheetView>
  </sheetViews>
  <sheetFormatPr baseColWidth="10" defaultColWidth="11" defaultRowHeight="14.25" x14ac:dyDescent="0.2"/>
  <cols>
    <col min="1" max="1" width="12.5" style="1" customWidth="1"/>
    <col min="2" max="2" width="23.625" style="3" customWidth="1"/>
    <col min="3" max="3" width="22.25" style="1" customWidth="1"/>
    <col min="4" max="4" width="9" style="1" customWidth="1"/>
    <col min="5" max="14" width="3.25" style="2" customWidth="1"/>
    <col min="15" max="15" width="3.5" style="2" customWidth="1"/>
    <col min="16" max="35" width="3.25" style="2" customWidth="1"/>
    <col min="36" max="36" width="9.5" style="2" customWidth="1"/>
    <col min="37" max="16384" width="11" style="1"/>
  </cols>
  <sheetData>
    <row r="1" spans="1:41" ht="18" customHeight="1" x14ac:dyDescent="0.2">
      <c r="A1" s="62" t="s">
        <v>0</v>
      </c>
      <c r="B1" s="62"/>
      <c r="C1" s="62"/>
      <c r="D1" s="62"/>
      <c r="E1" s="51" t="s">
        <v>10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39" t="s">
        <v>46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7" t="s">
        <v>48</v>
      </c>
      <c r="AH1" s="38"/>
      <c r="AI1" s="38"/>
      <c r="AJ1" s="38"/>
      <c r="AL1" s="14"/>
    </row>
    <row r="2" spans="1:41" ht="18" customHeight="1" x14ac:dyDescent="0.2">
      <c r="A2" s="62"/>
      <c r="B2" s="62"/>
      <c r="C2" s="62"/>
      <c r="D2" s="6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8"/>
      <c r="AH2" s="38"/>
      <c r="AI2" s="38"/>
      <c r="AJ2" s="38"/>
      <c r="AL2" s="14"/>
    </row>
    <row r="3" spans="1:41" ht="37.5" customHeight="1" x14ac:dyDescent="0.2">
      <c r="A3" s="62"/>
      <c r="B3" s="62"/>
      <c r="C3" s="62"/>
      <c r="D3" s="6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8"/>
      <c r="AH3" s="38"/>
      <c r="AI3" s="38"/>
      <c r="AJ3" s="38"/>
      <c r="AL3" s="14"/>
    </row>
    <row r="4" spans="1:41" ht="10.5" customHeigh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L4" s="14"/>
    </row>
    <row r="5" spans="1:41" ht="22.5" customHeight="1" x14ac:dyDescent="0.2">
      <c r="A5" s="60" t="s">
        <v>35</v>
      </c>
      <c r="B5" s="61"/>
      <c r="C5" s="55" t="s">
        <v>40</v>
      </c>
      <c r="D5" s="56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L5" s="14"/>
    </row>
    <row r="6" spans="1:41" s="20" customFormat="1" ht="22.5" customHeight="1" x14ac:dyDescent="0.2">
      <c r="A6" s="27" t="s">
        <v>23</v>
      </c>
      <c r="B6" s="35"/>
      <c r="C6" s="132" t="s">
        <v>47</v>
      </c>
      <c r="D6" s="13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5"/>
      <c r="AL6" s="14"/>
    </row>
    <row r="7" spans="1:41" s="20" customFormat="1" ht="22.5" customHeight="1" x14ac:dyDescent="0.2">
      <c r="A7" s="27" t="s">
        <v>24</v>
      </c>
      <c r="B7" s="35"/>
      <c r="C7" s="57" t="s">
        <v>18</v>
      </c>
      <c r="D7" s="58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  <c r="AL7" s="14"/>
    </row>
    <row r="8" spans="1:41" s="20" customFormat="1" ht="22.5" customHeight="1" x14ac:dyDescent="0.2">
      <c r="A8" s="27" t="s">
        <v>25</v>
      </c>
      <c r="B8" s="35"/>
      <c r="C8" s="29" t="s">
        <v>38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4"/>
      <c r="AL8" s="14"/>
    </row>
    <row r="9" spans="1:41" s="20" customFormat="1" ht="22.5" customHeight="1" x14ac:dyDescent="0.2">
      <c r="A9" s="27" t="s">
        <v>26</v>
      </c>
      <c r="B9" s="35"/>
      <c r="C9" s="57" t="s">
        <v>20</v>
      </c>
      <c r="D9" s="59"/>
      <c r="E9" s="43" t="s">
        <v>30</v>
      </c>
      <c r="F9" s="44"/>
      <c r="G9" s="41"/>
      <c r="H9" s="42"/>
      <c r="I9" s="42"/>
      <c r="J9" s="42"/>
      <c r="K9" s="42"/>
      <c r="L9" s="42"/>
      <c r="M9" s="44" t="s">
        <v>31</v>
      </c>
      <c r="N9" s="44"/>
      <c r="O9" s="45"/>
      <c r="P9" s="46"/>
      <c r="Q9" s="46"/>
      <c r="R9" s="46"/>
      <c r="S9" s="46"/>
      <c r="T9" s="47"/>
      <c r="U9" s="118" t="s">
        <v>39</v>
      </c>
      <c r="V9" s="119"/>
      <c r="W9" s="119"/>
      <c r="X9" s="119"/>
      <c r="Y9" s="119"/>
      <c r="Z9" s="119"/>
      <c r="AA9" s="120"/>
      <c r="AB9" s="78"/>
      <c r="AC9" s="78"/>
      <c r="AD9" s="78"/>
      <c r="AE9" s="78"/>
      <c r="AF9" s="78"/>
      <c r="AG9" s="78"/>
      <c r="AH9" s="78"/>
      <c r="AI9" s="78"/>
      <c r="AJ9" s="79"/>
      <c r="AL9" s="14"/>
    </row>
    <row r="10" spans="1:41" s="20" customFormat="1" ht="22.5" customHeight="1" x14ac:dyDescent="0.2">
      <c r="A10" s="27" t="s">
        <v>27</v>
      </c>
      <c r="B10" s="35"/>
      <c r="C10" s="57" t="s">
        <v>28</v>
      </c>
      <c r="D10" s="59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121"/>
      <c r="V10" s="119"/>
      <c r="W10" s="119"/>
      <c r="X10" s="119"/>
      <c r="Y10" s="119"/>
      <c r="Z10" s="119"/>
      <c r="AA10" s="120"/>
      <c r="AB10" s="78"/>
      <c r="AC10" s="78"/>
      <c r="AD10" s="78"/>
      <c r="AE10" s="78"/>
      <c r="AF10" s="78"/>
      <c r="AG10" s="78"/>
      <c r="AH10" s="78"/>
      <c r="AI10" s="78"/>
      <c r="AJ10" s="79"/>
      <c r="AL10" s="14"/>
    </row>
    <row r="11" spans="1:41" s="20" customFormat="1" ht="22.5" customHeight="1" x14ac:dyDescent="0.25">
      <c r="A11" s="28"/>
      <c r="B11" s="36"/>
      <c r="C11" s="70" t="s">
        <v>29</v>
      </c>
      <c r="D11" s="71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22"/>
      <c r="V11" s="123"/>
      <c r="W11" s="123"/>
      <c r="X11" s="123"/>
      <c r="Y11" s="123"/>
      <c r="Z11" s="123"/>
      <c r="AA11" s="124"/>
      <c r="AB11" s="80"/>
      <c r="AC11" s="80"/>
      <c r="AD11" s="80"/>
      <c r="AE11" s="80"/>
      <c r="AF11" s="80"/>
      <c r="AG11" s="80"/>
      <c r="AH11" s="80"/>
      <c r="AI11" s="80"/>
      <c r="AJ11" s="81"/>
      <c r="AL11" s="14"/>
    </row>
    <row r="12" spans="1:41" ht="7.5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4"/>
      <c r="AL12" s="14"/>
      <c r="AM12" s="20"/>
      <c r="AN12" s="20"/>
      <c r="AO12" s="20"/>
    </row>
    <row r="13" spans="1:41" s="5" customFormat="1" ht="16.5" x14ac:dyDescent="0.25">
      <c r="A13" s="7" t="s">
        <v>9</v>
      </c>
      <c r="B13" s="7" t="s">
        <v>1</v>
      </c>
      <c r="C13" s="8" t="s">
        <v>2</v>
      </c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17</v>
      </c>
      <c r="V13" s="10">
        <v>18</v>
      </c>
      <c r="W13" s="10">
        <v>19</v>
      </c>
      <c r="X13" s="10">
        <v>20</v>
      </c>
      <c r="Y13" s="10">
        <v>21</v>
      </c>
      <c r="Z13" s="10">
        <v>22</v>
      </c>
      <c r="AA13" s="10">
        <v>23</v>
      </c>
      <c r="AB13" s="10">
        <v>24</v>
      </c>
      <c r="AC13" s="10">
        <v>25</v>
      </c>
      <c r="AD13" s="10">
        <v>26</v>
      </c>
      <c r="AE13" s="10">
        <v>27</v>
      </c>
      <c r="AF13" s="10">
        <v>28</v>
      </c>
      <c r="AG13" s="10">
        <v>29</v>
      </c>
      <c r="AH13" s="10">
        <v>30</v>
      </c>
      <c r="AI13" s="10">
        <v>31</v>
      </c>
      <c r="AJ13" s="11" t="s">
        <v>6</v>
      </c>
      <c r="AK13" s="4"/>
      <c r="AL13" s="14"/>
      <c r="AM13" s="20"/>
      <c r="AN13" s="20"/>
      <c r="AO13" s="20"/>
    </row>
    <row r="14" spans="1:41" s="6" customFormat="1" ht="24" customHeight="1" x14ac:dyDescent="0.2">
      <c r="A14" s="67"/>
      <c r="B14" s="109"/>
      <c r="C14" s="109"/>
      <c r="D14" s="12" t="s">
        <v>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3">
        <f>SUM(E14:AI14)</f>
        <v>0</v>
      </c>
      <c r="AK14" s="4"/>
      <c r="AL14" s="14"/>
      <c r="AM14" s="20"/>
      <c r="AN14" s="20"/>
      <c r="AO14" s="20"/>
    </row>
    <row r="15" spans="1:41" s="6" customFormat="1" ht="24" customHeight="1" x14ac:dyDescent="0.2">
      <c r="A15" s="67"/>
      <c r="B15" s="109"/>
      <c r="C15" s="109"/>
      <c r="D15" s="12" t="s">
        <v>4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3">
        <f>COUNTIF(E15:AI15,"S")</f>
        <v>0</v>
      </c>
      <c r="AK15" s="4"/>
      <c r="AL15" s="14"/>
      <c r="AM15" s="20"/>
      <c r="AN15" s="20"/>
      <c r="AO15" s="20"/>
    </row>
    <row r="16" spans="1:41" s="6" customFormat="1" ht="24" customHeight="1" x14ac:dyDescent="0.2">
      <c r="A16" s="67"/>
      <c r="B16" s="109"/>
      <c r="C16" s="109"/>
      <c r="D16" s="12" t="s">
        <v>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5">
        <f>SUM(E16:AI16)</f>
        <v>0</v>
      </c>
      <c r="AK16" s="4"/>
      <c r="AL16" s="14"/>
      <c r="AM16" s="20"/>
      <c r="AN16" s="20"/>
      <c r="AO16" s="20"/>
    </row>
    <row r="17" spans="1:41" s="6" customFormat="1" ht="28.5" customHeight="1" x14ac:dyDescent="0.2">
      <c r="A17" s="125" t="s">
        <v>22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7"/>
      <c r="W17" s="74" t="s">
        <v>16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3">
        <f>AJ15</f>
        <v>0</v>
      </c>
      <c r="AI17" s="64"/>
      <c r="AJ17" s="64"/>
      <c r="AK17" s="4"/>
      <c r="AL17" s="14"/>
      <c r="AM17" s="20"/>
      <c r="AN17" s="20"/>
      <c r="AO17" s="20"/>
    </row>
    <row r="18" spans="1:41" s="6" customFormat="1" ht="28.5" customHeight="1" x14ac:dyDescent="0.2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9"/>
      <c r="W18" s="74" t="s">
        <v>17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3">
        <f>SUM(AJ14+AJ16)</f>
        <v>0</v>
      </c>
      <c r="AI18" s="64"/>
      <c r="AJ18" s="64"/>
      <c r="AK18" s="4"/>
      <c r="AL18" s="14"/>
      <c r="AM18" s="20"/>
      <c r="AN18" s="20"/>
      <c r="AO18" s="20"/>
    </row>
    <row r="19" spans="1:41" s="6" customFormat="1" ht="28.5" customHeight="1" x14ac:dyDescent="0.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  <c r="W19" s="74" t="s">
        <v>11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3">
        <f>COUNTIF(E14:AI14,"e")+COUNTIF(E16:AI16,"e")</f>
        <v>0</v>
      </c>
      <c r="AI19" s="64"/>
      <c r="AJ19" s="64"/>
      <c r="AK19" s="4"/>
      <c r="AL19" s="14"/>
      <c r="AM19" s="20"/>
      <c r="AN19" s="20"/>
      <c r="AO19" s="20"/>
    </row>
    <row r="20" spans="1:41" s="6" customFormat="1" ht="28.5" customHeight="1" x14ac:dyDescent="0.2">
      <c r="A20" s="105" t="s">
        <v>41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22">
        <v>1</v>
      </c>
      <c r="P20" s="22" t="s">
        <v>15</v>
      </c>
      <c r="Q20" s="134"/>
      <c r="R20" s="134"/>
      <c r="S20" s="134"/>
      <c r="T20" s="134"/>
      <c r="U20" s="134"/>
      <c r="V20" s="134"/>
      <c r="W20" s="74" t="s">
        <v>12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3">
        <f>COUNTIF(E14:AI14,"u")+COUNTIF(E16:AI16,"u")</f>
        <v>0</v>
      </c>
      <c r="AI20" s="64"/>
      <c r="AJ20" s="64"/>
      <c r="AK20" s="4"/>
      <c r="AL20" s="14"/>
    </row>
    <row r="21" spans="1:41" s="6" customFormat="1" ht="28.5" customHeight="1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22" t="s">
        <v>8</v>
      </c>
      <c r="P21" s="22" t="s">
        <v>14</v>
      </c>
      <c r="Q21" s="134"/>
      <c r="R21" s="134"/>
      <c r="S21" s="134"/>
      <c r="T21" s="134"/>
      <c r="U21" s="134"/>
      <c r="V21" s="134"/>
      <c r="W21" s="110" t="s">
        <v>33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72">
        <f>5*(AH17+AH18)</f>
        <v>0</v>
      </c>
      <c r="AI21" s="73"/>
      <c r="AJ21" s="73"/>
      <c r="AL21" s="14"/>
    </row>
    <row r="22" spans="1:41" s="6" customFormat="1" ht="28.5" customHeight="1" thickTop="1" thickBot="1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22" t="s">
        <v>7</v>
      </c>
      <c r="P22" s="22"/>
      <c r="Q22" s="134"/>
      <c r="R22" s="134"/>
      <c r="S22" s="134"/>
      <c r="T22" s="134"/>
      <c r="U22" s="134"/>
      <c r="V22" s="134"/>
      <c r="W22" s="110" t="s">
        <v>34</v>
      </c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72">
        <v>0</v>
      </c>
      <c r="AI22" s="73"/>
      <c r="AJ22" s="73"/>
      <c r="AL22" s="14"/>
    </row>
    <row r="23" spans="1:41" s="6" customFormat="1" ht="36.75" customHeight="1" thickTop="1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23"/>
      <c r="P23" s="23"/>
      <c r="Q23" s="134"/>
      <c r="R23" s="134"/>
      <c r="S23" s="134"/>
      <c r="T23" s="134"/>
      <c r="U23" s="134"/>
      <c r="V23" s="134"/>
      <c r="W23" s="75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L23" s="14"/>
    </row>
    <row r="24" spans="1:41" s="6" customFormat="1" ht="14.45" customHeight="1" x14ac:dyDescent="0.2">
      <c r="A24" s="135" t="s">
        <v>21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4"/>
      <c r="P24" s="134"/>
      <c r="Q24" s="134"/>
      <c r="R24" s="134"/>
      <c r="S24" s="134"/>
      <c r="T24" s="134"/>
      <c r="U24" s="134"/>
      <c r="V24" s="134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L24" s="14"/>
    </row>
    <row r="25" spans="1:41" s="6" customFormat="1" ht="14.45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4"/>
      <c r="P25" s="134"/>
      <c r="Q25" s="134"/>
      <c r="R25" s="134"/>
      <c r="S25" s="134"/>
      <c r="T25" s="134"/>
      <c r="U25" s="134"/>
      <c r="V25" s="134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L25" s="14"/>
    </row>
    <row r="26" spans="1:41" s="6" customFormat="1" ht="18.75" customHeight="1" x14ac:dyDescent="0.2">
      <c r="A26" s="17">
        <v>1</v>
      </c>
      <c r="B26" s="112" t="s">
        <v>36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34"/>
      <c r="P26" s="134"/>
      <c r="Q26" s="134"/>
      <c r="R26" s="134"/>
      <c r="S26" s="134"/>
      <c r="T26" s="134"/>
      <c r="U26" s="134"/>
      <c r="V26" s="134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L26" s="14"/>
    </row>
    <row r="27" spans="1:41" s="6" customFormat="1" ht="18.75" customHeight="1" x14ac:dyDescent="0.2">
      <c r="A27" s="18" t="s">
        <v>8</v>
      </c>
      <c r="B27" s="130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34"/>
      <c r="P27" s="134"/>
      <c r="Q27" s="134"/>
      <c r="R27" s="134"/>
      <c r="S27" s="134"/>
      <c r="T27" s="134"/>
      <c r="U27" s="134"/>
      <c r="V27" s="134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L27" s="14"/>
    </row>
    <row r="28" spans="1:41" s="6" customFormat="1" ht="18.75" customHeight="1" x14ac:dyDescent="0.2">
      <c r="A28" s="19" t="s">
        <v>7</v>
      </c>
      <c r="B28" s="131" t="s">
        <v>43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34"/>
      <c r="P28" s="134"/>
      <c r="Q28" s="134"/>
      <c r="R28" s="134"/>
      <c r="S28" s="134"/>
      <c r="T28" s="134"/>
      <c r="U28" s="134"/>
      <c r="V28" s="134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L28" s="14"/>
    </row>
    <row r="29" spans="1:41" s="6" customFormat="1" ht="18.75" customHeight="1" x14ac:dyDescent="0.2">
      <c r="A29" s="18" t="s">
        <v>15</v>
      </c>
      <c r="B29" s="65" t="s">
        <v>37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34"/>
      <c r="P29" s="134"/>
      <c r="Q29" s="134"/>
      <c r="R29" s="134"/>
      <c r="S29" s="134"/>
      <c r="T29" s="134"/>
      <c r="U29" s="134"/>
      <c r="V29" s="134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L29" s="14"/>
    </row>
    <row r="30" spans="1:41" s="6" customFormat="1" ht="18.75" customHeight="1" x14ac:dyDescent="0.2">
      <c r="A30" s="19" t="s">
        <v>14</v>
      </c>
      <c r="B30" s="116" t="s">
        <v>44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34"/>
      <c r="P30" s="134"/>
      <c r="Q30" s="134"/>
      <c r="R30" s="134"/>
      <c r="S30" s="134"/>
      <c r="T30" s="134"/>
      <c r="U30" s="134"/>
      <c r="V30" s="134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L30" s="14"/>
    </row>
    <row r="31" spans="1:41" s="6" customFormat="1" ht="18.75" customHeight="1" x14ac:dyDescent="0.2">
      <c r="A31" s="21"/>
      <c r="B31" s="65" t="s">
        <v>13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134"/>
      <c r="P31" s="134"/>
      <c r="Q31" s="134"/>
      <c r="R31" s="134"/>
      <c r="S31" s="134"/>
      <c r="T31" s="134"/>
      <c r="U31" s="134"/>
      <c r="V31" s="134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L31" s="14"/>
    </row>
    <row r="32" spans="1:41" ht="12.75" customHeight="1" thickBo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L32" s="14"/>
    </row>
    <row r="33" spans="1:37" s="9" customFormat="1" ht="18.600000000000001" customHeight="1" x14ac:dyDescent="0.2">
      <c r="A33" s="101" t="s">
        <v>19</v>
      </c>
      <c r="B33" s="102"/>
      <c r="C33" s="64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97"/>
      <c r="P33" s="98"/>
      <c r="Q33" s="98"/>
      <c r="R33" s="98"/>
      <c r="S33" s="98"/>
      <c r="T33" s="98"/>
      <c r="U33" s="99"/>
      <c r="V33" s="100"/>
      <c r="W33" s="91" t="s">
        <v>45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84">
        <f>5*(AH17+AH18)</f>
        <v>0</v>
      </c>
      <c r="AI33" s="85"/>
      <c r="AJ33" s="86"/>
      <c r="AK33" s="14"/>
    </row>
    <row r="34" spans="1:37" ht="18.600000000000001" customHeight="1" x14ac:dyDescent="0.2">
      <c r="A34" s="102"/>
      <c r="B34" s="102"/>
      <c r="C34" s="6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97"/>
      <c r="P34" s="98"/>
      <c r="Q34" s="98"/>
      <c r="R34" s="98"/>
      <c r="S34" s="98"/>
      <c r="T34" s="98"/>
      <c r="U34" s="99"/>
      <c r="V34" s="100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87"/>
      <c r="AI34" s="87"/>
      <c r="AJ34" s="88"/>
    </row>
    <row r="35" spans="1:37" ht="18.600000000000001" customHeight="1" thickBot="1" x14ac:dyDescent="0.25">
      <c r="A35" s="102"/>
      <c r="B35" s="102"/>
      <c r="C35" s="6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97"/>
      <c r="P35" s="98"/>
      <c r="Q35" s="98"/>
      <c r="R35" s="98"/>
      <c r="S35" s="98"/>
      <c r="T35" s="98"/>
      <c r="U35" s="99"/>
      <c r="V35" s="100"/>
      <c r="W35" s="95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89"/>
      <c r="AI35" s="89"/>
      <c r="AJ35" s="90"/>
    </row>
    <row r="36" spans="1:37" x14ac:dyDescent="0.2">
      <c r="A36" s="82" t="s">
        <v>32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8" spans="1:37" x14ac:dyDescent="0.2">
      <c r="C38" s="16"/>
    </row>
  </sheetData>
  <sheetProtection selectLockedCells="1"/>
  <customSheetViews>
    <customSheetView guid="{6640FA0A-75BE-48F6-958D-3453C6BC393E}">
      <selection activeCell="J13" sqref="J13"/>
      <pageMargins left="0.39370078740157483" right="0.59055118110236227" top="0.78740157480314965" bottom="0.39370078740157483" header="0.31496062992125984" footer="0.31496062992125984"/>
      <pageSetup paperSize="9" scale="70" orientation="landscape" r:id="rId1"/>
    </customSheetView>
  </customSheetViews>
  <mergeCells count="58">
    <mergeCell ref="B26:N26"/>
    <mergeCell ref="E6:AJ6"/>
    <mergeCell ref="E7:AJ7"/>
    <mergeCell ref="B30:N30"/>
    <mergeCell ref="B31:N31"/>
    <mergeCell ref="AH22:AJ22"/>
    <mergeCell ref="U9:AA11"/>
    <mergeCell ref="A17:V19"/>
    <mergeCell ref="B27:N27"/>
    <mergeCell ref="B28:N28"/>
    <mergeCell ref="W22:AG22"/>
    <mergeCell ref="C6:D6"/>
    <mergeCell ref="Q20:V31"/>
    <mergeCell ref="O24:P31"/>
    <mergeCell ref="A24:N25"/>
    <mergeCell ref="W17:AG17"/>
    <mergeCell ref="A20:N23"/>
    <mergeCell ref="E11:T11"/>
    <mergeCell ref="B14:B16"/>
    <mergeCell ref="C14:C16"/>
    <mergeCell ref="W21:AG21"/>
    <mergeCell ref="A36:AJ36"/>
    <mergeCell ref="A32:AJ32"/>
    <mergeCell ref="AH33:AJ35"/>
    <mergeCell ref="W33:AG35"/>
    <mergeCell ref="O33:V35"/>
    <mergeCell ref="A33:C35"/>
    <mergeCell ref="D33:N35"/>
    <mergeCell ref="AH17:AJ17"/>
    <mergeCell ref="B29:N29"/>
    <mergeCell ref="A12:AJ12"/>
    <mergeCell ref="A14:A16"/>
    <mergeCell ref="E10:T10"/>
    <mergeCell ref="C10:D10"/>
    <mergeCell ref="C11:D11"/>
    <mergeCell ref="AH18:AJ18"/>
    <mergeCell ref="AH19:AJ19"/>
    <mergeCell ref="AH20:AJ20"/>
    <mergeCell ref="AH21:AJ21"/>
    <mergeCell ref="W18:AG18"/>
    <mergeCell ref="W20:AG20"/>
    <mergeCell ref="W19:AG19"/>
    <mergeCell ref="W23:AJ31"/>
    <mergeCell ref="AB9:AJ11"/>
    <mergeCell ref="AG1:AJ3"/>
    <mergeCell ref="U1:AF3"/>
    <mergeCell ref="G9:L9"/>
    <mergeCell ref="E9:F9"/>
    <mergeCell ref="M9:N9"/>
    <mergeCell ref="O9:T9"/>
    <mergeCell ref="E5:AJ5"/>
    <mergeCell ref="E1:T3"/>
    <mergeCell ref="A4:AJ4"/>
    <mergeCell ref="C5:D5"/>
    <mergeCell ref="C7:D7"/>
    <mergeCell ref="C9:D9"/>
    <mergeCell ref="A5:B5"/>
    <mergeCell ref="A1:D3"/>
  </mergeCells>
  <dataValidations count="2">
    <dataValidation type="list" showInputMessage="1" showErrorMessage="1" prompt="Auswahl &quot;S&quot; _x000a_nur bei Ganztages- Einsatz _x000a_erlaubt!" sqref="E15:AI15">
      <formula1>$P$20:$P$22</formula1>
    </dataValidation>
    <dataValidation type="list" allowBlank="1" showInputMessage="1" showErrorMessage="1" prompt="Benutzen Sie das_x000a_Scrolldown Menu zur_x000a_Auswahl" sqref="E16:AI16 E14:AI14">
      <formula1>$O$20:$O$23</formula1>
    </dataValidation>
  </dataValidations>
  <hyperlinks>
    <hyperlink ref="A33:B35" r:id="rId2" display="mailto:beschaeftigung.daf@lu.ch?subject=Arbeitsrapport%20GnA"/>
  </hyperlinks>
  <pageMargins left="0.72106481481481477" right="0.23622047244094491" top="0.47244094488188981" bottom="0.55118110236220474" header="0.31496062992125984" footer="0.31496062992125984"/>
  <pageSetup paperSize="9" scale="7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6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171450</xdr:rowOff>
                  </from>
                  <to>
                    <xdr:col>10</xdr:col>
                    <xdr:colOff>228600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Rapport GnA</vt:lpstr>
      <vt:lpstr>BetrFremdNrBff</vt:lpstr>
      <vt:lpstr>BetrName</vt:lpstr>
      <vt:lpstr>BetrOrt</vt:lpstr>
      <vt:lpstr>BetrVorname</vt:lpstr>
      <vt:lpstr>test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Jutta</dc:creator>
  <cp:lastModifiedBy>Weibel Fabian</cp:lastModifiedBy>
  <cp:lastPrinted>2019-04-15T13:13:04Z</cp:lastPrinted>
  <dcterms:created xsi:type="dcterms:W3CDTF">2018-02-13T14:13:13Z</dcterms:created>
  <dcterms:modified xsi:type="dcterms:W3CDTF">2019-05-03T09:30:12Z</dcterms:modified>
</cp:coreProperties>
</file>